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09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kell">'[1]kritérium'!$G$3:$H$14</definedName>
    <definedName name="nok14">'[1]kritérium'!$E$3:$F$10</definedName>
  </definedNames>
  <calcPr fullCalcOnLoad="1"/>
</workbook>
</file>

<file path=xl/sharedStrings.xml><?xml version="1.0" encoding="utf-8"?>
<sst xmlns="http://schemas.openxmlformats.org/spreadsheetml/2006/main" count="243" uniqueCount="119">
  <si>
    <t xml:space="preserve"> Absz. sorrend</t>
  </si>
  <si>
    <t>Név</t>
  </si>
  <si>
    <t>Rajtsz.</t>
  </si>
  <si>
    <t>Szül.év</t>
  </si>
  <si>
    <t>Idő</t>
  </si>
  <si>
    <t>Neme</t>
  </si>
  <si>
    <t>Korcsop.</t>
  </si>
  <si>
    <t>Korcs. hely.</t>
  </si>
  <si>
    <t>Helység</t>
  </si>
  <si>
    <t>Klub</t>
  </si>
  <si>
    <t>Michal Valkovic</t>
  </si>
  <si>
    <t>f</t>
  </si>
  <si>
    <t>Vecke</t>
  </si>
  <si>
    <t>Ádám Balázs</t>
  </si>
  <si>
    <t>Tatabánya</t>
  </si>
  <si>
    <t>Megalodusz SE</t>
  </si>
  <si>
    <t>Németh Géza</t>
  </si>
  <si>
    <t>Nyárlőrinc</t>
  </si>
  <si>
    <t>Pető István</t>
  </si>
  <si>
    <t>Várpalota</t>
  </si>
  <si>
    <t>TFSE</t>
  </si>
  <si>
    <t>Karol Hudecek</t>
  </si>
  <si>
    <t>Levice</t>
  </si>
  <si>
    <t>Biatlon Levice</t>
  </si>
  <si>
    <t>Sándor Csaba</t>
  </si>
  <si>
    <t>Movár</t>
  </si>
  <si>
    <t>Strucc</t>
  </si>
  <si>
    <t>Herczeg Dániel</t>
  </si>
  <si>
    <t>Tardos</t>
  </si>
  <si>
    <t>TSC GEOTECH</t>
  </si>
  <si>
    <t>Bakos Gergely</t>
  </si>
  <si>
    <t>Fülöp József</t>
  </si>
  <si>
    <t>Budapest</t>
  </si>
  <si>
    <t>Micro SC</t>
  </si>
  <si>
    <t>Ladányi Róbert</t>
  </si>
  <si>
    <t>Óbudai futókör</t>
  </si>
  <si>
    <t>Eiserle Judit</t>
  </si>
  <si>
    <t>n</t>
  </si>
  <si>
    <t>VEDAC</t>
  </si>
  <si>
    <t>Maráz István</t>
  </si>
  <si>
    <t>Győr</t>
  </si>
  <si>
    <t>Crisan Marius</t>
  </si>
  <si>
    <t>Tata</t>
  </si>
  <si>
    <t>Sprint</t>
  </si>
  <si>
    <t>Hornyák Zsolt</t>
  </si>
  <si>
    <t>Hegylakók SE</t>
  </si>
  <si>
    <t>Akács Roland</t>
  </si>
  <si>
    <t>Szomor</t>
  </si>
  <si>
    <t>Bíró Károly</t>
  </si>
  <si>
    <t>Nike Futóklub</t>
  </si>
  <si>
    <t>Kelemen Attila</t>
  </si>
  <si>
    <t>Szomor Zsolt</t>
  </si>
  <si>
    <t>Kóka</t>
  </si>
  <si>
    <t>BKV. Előre SC</t>
  </si>
  <si>
    <t>Noszik János</t>
  </si>
  <si>
    <t>Kránitz Attila</t>
  </si>
  <si>
    <t>Sipőcz Gábor</t>
  </si>
  <si>
    <t>BP Honvéd</t>
  </si>
  <si>
    <t>Dr. Rónai Ferenc</t>
  </si>
  <si>
    <t>Láng László</t>
  </si>
  <si>
    <t>Ladányi Tímea</t>
  </si>
  <si>
    <t>Frank Tibor</t>
  </si>
  <si>
    <t>Pille SC</t>
  </si>
  <si>
    <t>Vígh Péter</t>
  </si>
  <si>
    <t>Albertirsa</t>
  </si>
  <si>
    <t>Patyi Péter</t>
  </si>
  <si>
    <t>Süttő</t>
  </si>
  <si>
    <t>Ocsovainé Gombás Mária</t>
  </si>
  <si>
    <t>Hatvan</t>
  </si>
  <si>
    <t>Lamatsch János</t>
  </si>
  <si>
    <t>Bögi Sándor</t>
  </si>
  <si>
    <t>Vásárút</t>
  </si>
  <si>
    <t>Recsák Tibor</t>
  </si>
  <si>
    <t>Daniel Matis</t>
  </si>
  <si>
    <t>Banská</t>
  </si>
  <si>
    <t>Kapitány László</t>
  </si>
  <si>
    <t>Futapest</t>
  </si>
  <si>
    <t>Demjén József</t>
  </si>
  <si>
    <t>Tugyi Márta</t>
  </si>
  <si>
    <t>Földvári Csaba</t>
  </si>
  <si>
    <t>Farda Lajos</t>
  </si>
  <si>
    <t>Sárisáp</t>
  </si>
  <si>
    <t>Hajtó György</t>
  </si>
  <si>
    <t>Sopron</t>
  </si>
  <si>
    <t>Erdész SE</t>
  </si>
  <si>
    <t>Bozó Pál</t>
  </si>
  <si>
    <t>Erdőkertes</t>
  </si>
  <si>
    <t>Uttó József</t>
  </si>
  <si>
    <t>Adamik György</t>
  </si>
  <si>
    <t>Töreki Jenő</t>
  </si>
  <si>
    <t>Baja</t>
  </si>
  <si>
    <t>Futeam</t>
  </si>
  <si>
    <t>Baranyai Ágnes</t>
  </si>
  <si>
    <t>Labossa Lajos</t>
  </si>
  <si>
    <t>Környe</t>
  </si>
  <si>
    <t>Noszik Nóra</t>
  </si>
  <si>
    <t>Tonomár Rita</t>
  </si>
  <si>
    <t>Tumpek Sándor</t>
  </si>
  <si>
    <t>Gyömrő</t>
  </si>
  <si>
    <t>Demjén Katalin</t>
  </si>
  <si>
    <t>K.né Laász Daukka</t>
  </si>
  <si>
    <t>Gera Sándor</t>
  </si>
  <si>
    <t>Fenyő István</t>
  </si>
  <si>
    <t>Mucsi</t>
  </si>
  <si>
    <t>Brunner István</t>
  </si>
  <si>
    <t>Tarján</t>
  </si>
  <si>
    <t>Richter Ferenc</t>
  </si>
  <si>
    <t>Papácsek Ildikó</t>
  </si>
  <si>
    <t>Komárno</t>
  </si>
  <si>
    <t>Feladta</t>
  </si>
  <si>
    <t>Adamik Erik</t>
  </si>
  <si>
    <t>Király Darinka</t>
  </si>
  <si>
    <t>Megyesi Péter</t>
  </si>
  <si>
    <t>Mütf</t>
  </si>
  <si>
    <t>Cengel Juraj</t>
  </si>
  <si>
    <t>Labossa Bence</t>
  </si>
  <si>
    <t>Emmer Attila</t>
  </si>
  <si>
    <t>Nyergesújfalu</t>
  </si>
  <si>
    <t>VASAS-HUMANSOFT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</si>
</sst>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b/>
      <sz val="10"/>
      <name val="Arial CE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18" applyFont="1" applyFill="1" applyBorder="1" applyAlignment="1">
      <alignment horizontal="center" wrapText="1"/>
      <protection/>
    </xf>
    <xf numFmtId="0" fontId="1" fillId="2" borderId="1" xfId="18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3" fillId="0" borderId="0" xfId="17" applyFont="1" applyFill="1" applyAlignment="1">
      <alignment/>
    </xf>
    <xf numFmtId="0" fontId="3" fillId="0" borderId="0" xfId="17" applyNumberFormat="1" applyFont="1" applyAlignment="1">
      <alignment/>
    </xf>
    <xf numFmtId="0" fontId="3" fillId="0" borderId="0" xfId="17" applyFont="1" applyFill="1" applyBorder="1" applyAlignment="1" applyProtection="1">
      <alignment/>
      <protection/>
    </xf>
    <xf numFmtId="0" fontId="3" fillId="0" borderId="0" xfId="17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Normál_Munka1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ardos_2008_05_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Km"/>
      <sheetName val="15 Km"/>
      <sheetName val="kritérium"/>
    </sheetNames>
    <sheetDataSet>
      <sheetData sheetId="2">
        <row r="3">
          <cell r="E3">
            <v>1900</v>
          </cell>
          <cell r="F3" t="str">
            <v>60 felett</v>
          </cell>
          <cell r="G3">
            <v>1900</v>
          </cell>
          <cell r="H3" t="str">
            <v>70 felett</v>
          </cell>
        </row>
        <row r="4">
          <cell r="E4">
            <v>1949</v>
          </cell>
          <cell r="F4" t="str">
            <v>50 - 59</v>
          </cell>
          <cell r="G4">
            <v>1939</v>
          </cell>
          <cell r="H4" t="str">
            <v>65 - 69</v>
          </cell>
        </row>
        <row r="5">
          <cell r="E5">
            <v>1959</v>
          </cell>
          <cell r="F5" t="str">
            <v>40 - 49</v>
          </cell>
          <cell r="G5">
            <v>1944</v>
          </cell>
          <cell r="H5" t="str">
            <v>60 - 64</v>
          </cell>
        </row>
        <row r="6">
          <cell r="E6">
            <v>1969</v>
          </cell>
          <cell r="F6" t="str">
            <v>30 - 39</v>
          </cell>
          <cell r="G6">
            <v>1949</v>
          </cell>
          <cell r="H6" t="str">
            <v>55 - 59</v>
          </cell>
        </row>
        <row r="7">
          <cell r="E7">
            <v>1979</v>
          </cell>
          <cell r="F7" t="str">
            <v>20 - 29</v>
          </cell>
          <cell r="G7">
            <v>1954</v>
          </cell>
          <cell r="H7" t="str">
            <v>50 - 54</v>
          </cell>
        </row>
        <row r="8">
          <cell r="E8">
            <v>1989</v>
          </cell>
          <cell r="F8" t="str">
            <v>15 - 19</v>
          </cell>
          <cell r="G8">
            <v>1959</v>
          </cell>
          <cell r="H8" t="str">
            <v>45 - 49</v>
          </cell>
        </row>
        <row r="9">
          <cell r="E9">
            <v>1994</v>
          </cell>
          <cell r="F9" t="str">
            <v>14 - ig</v>
          </cell>
          <cell r="G9">
            <v>1964</v>
          </cell>
          <cell r="H9" t="str">
            <v>40 - 44</v>
          </cell>
        </row>
        <row r="10">
          <cell r="E10">
            <v>2006</v>
          </cell>
          <cell r="F10" t="str">
            <v>14 - ig</v>
          </cell>
          <cell r="G10">
            <v>1969</v>
          </cell>
          <cell r="H10" t="str">
            <v>30 - 39</v>
          </cell>
        </row>
        <row r="11">
          <cell r="G11">
            <v>1979</v>
          </cell>
          <cell r="H11" t="str">
            <v>20 - 29</v>
          </cell>
        </row>
        <row r="12">
          <cell r="G12">
            <v>1989</v>
          </cell>
          <cell r="H12" t="str">
            <v>15 - 19</v>
          </cell>
        </row>
        <row r="13">
          <cell r="G13">
            <v>1994</v>
          </cell>
          <cell r="H13" t="str">
            <v>14 - ig</v>
          </cell>
        </row>
        <row r="14">
          <cell r="G14">
            <v>2006</v>
          </cell>
          <cell r="H14" t="str">
            <v>14 - 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A1" sqref="A1:J62"/>
    </sheetView>
  </sheetViews>
  <sheetFormatPr defaultColWidth="9.00390625" defaultRowHeight="12.75"/>
  <cols>
    <col min="2" max="2" width="24.25390625" style="0" customWidth="1"/>
    <col min="9" max="9" width="15.00390625" style="0" customWidth="1"/>
    <col min="10" max="10" width="17.625" style="0" customWidth="1"/>
  </cols>
  <sheetData>
    <row r="1" spans="1:10" ht="26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9" ht="12.75">
      <c r="A2" s="3">
        <v>1</v>
      </c>
      <c r="B2" t="s">
        <v>10</v>
      </c>
      <c r="C2" s="3">
        <v>88</v>
      </c>
      <c r="D2" s="3">
        <v>1978</v>
      </c>
      <c r="E2" s="3">
        <v>45.47</v>
      </c>
      <c r="F2" s="3" t="s">
        <v>11</v>
      </c>
      <c r="G2" s="3" t="str">
        <f aca="true" t="shared" si="0" ref="G2:G33">IF(F2="n",VLOOKUP(D2,nok14,2),VLOOKUP(D2,kell,2))</f>
        <v>30 - 39</v>
      </c>
      <c r="H2" s="3">
        <v>1</v>
      </c>
      <c r="I2" t="s">
        <v>12</v>
      </c>
    </row>
    <row r="3" spans="1:10" ht="12.75">
      <c r="A3" s="3">
        <v>2</v>
      </c>
      <c r="B3" t="s">
        <v>13</v>
      </c>
      <c r="C3" s="3">
        <v>92</v>
      </c>
      <c r="D3" s="3">
        <v>1976</v>
      </c>
      <c r="E3" s="3">
        <v>47.37</v>
      </c>
      <c r="F3" s="3" t="s">
        <v>11</v>
      </c>
      <c r="G3" s="3" t="str">
        <f t="shared" si="0"/>
        <v>30 - 39</v>
      </c>
      <c r="H3" s="3">
        <v>2</v>
      </c>
      <c r="I3" t="s">
        <v>14</v>
      </c>
      <c r="J3" t="s">
        <v>15</v>
      </c>
    </row>
    <row r="4" spans="1:9" ht="12.75">
      <c r="A4" s="3">
        <v>3</v>
      </c>
      <c r="B4" t="s">
        <v>16</v>
      </c>
      <c r="C4" s="3">
        <v>66</v>
      </c>
      <c r="D4" s="3">
        <v>1963</v>
      </c>
      <c r="E4" s="3">
        <v>48.07</v>
      </c>
      <c r="F4" s="3" t="s">
        <v>11</v>
      </c>
      <c r="G4" s="3" t="str">
        <f t="shared" si="0"/>
        <v>45 - 49</v>
      </c>
      <c r="H4" s="3">
        <v>1</v>
      </c>
      <c r="I4" t="s">
        <v>17</v>
      </c>
    </row>
    <row r="5" spans="1:10" ht="12.75">
      <c r="A5" s="3">
        <v>4</v>
      </c>
      <c r="B5" t="s">
        <v>18</v>
      </c>
      <c r="C5" s="3">
        <v>83</v>
      </c>
      <c r="D5" s="3">
        <v>1967</v>
      </c>
      <c r="E5" s="3">
        <v>48.28</v>
      </c>
      <c r="F5" s="3" t="s">
        <v>11</v>
      </c>
      <c r="G5" s="3" t="str">
        <f t="shared" si="0"/>
        <v>40 - 44</v>
      </c>
      <c r="H5" s="3">
        <v>1</v>
      </c>
      <c r="I5" t="s">
        <v>19</v>
      </c>
      <c r="J5" t="s">
        <v>20</v>
      </c>
    </row>
    <row r="6" spans="1:10" ht="12.75">
      <c r="A6" s="3">
        <v>5</v>
      </c>
      <c r="B6" t="s">
        <v>21</v>
      </c>
      <c r="C6" s="3">
        <v>97</v>
      </c>
      <c r="D6" s="3">
        <v>1965</v>
      </c>
      <c r="E6" s="3">
        <v>51.4</v>
      </c>
      <c r="F6" s="3" t="s">
        <v>11</v>
      </c>
      <c r="G6" s="3" t="str">
        <f t="shared" si="0"/>
        <v>40 - 44</v>
      </c>
      <c r="H6" s="3">
        <v>2</v>
      </c>
      <c r="I6" t="s">
        <v>22</v>
      </c>
      <c r="J6" t="s">
        <v>23</v>
      </c>
    </row>
    <row r="7" spans="1:10" ht="12.75">
      <c r="A7" s="3">
        <v>6</v>
      </c>
      <c r="B7" t="s">
        <v>24</v>
      </c>
      <c r="C7" s="3">
        <v>67</v>
      </c>
      <c r="D7" s="3">
        <v>1985</v>
      </c>
      <c r="E7" s="3">
        <v>51.41</v>
      </c>
      <c r="F7" s="3" t="s">
        <v>11</v>
      </c>
      <c r="G7" s="3" t="str">
        <f t="shared" si="0"/>
        <v>20 - 29</v>
      </c>
      <c r="H7" s="3">
        <v>1</v>
      </c>
      <c r="I7" t="s">
        <v>25</v>
      </c>
      <c r="J7" t="s">
        <v>26</v>
      </c>
    </row>
    <row r="8" spans="1:10" ht="12.75">
      <c r="A8" s="3">
        <v>7</v>
      </c>
      <c r="B8" t="s">
        <v>27</v>
      </c>
      <c r="C8" s="3">
        <v>59</v>
      </c>
      <c r="D8" s="3">
        <v>1992</v>
      </c>
      <c r="E8" s="3">
        <v>51.54</v>
      </c>
      <c r="F8" s="3" t="s">
        <v>11</v>
      </c>
      <c r="G8" s="3" t="str">
        <f t="shared" si="0"/>
        <v>15 - 19</v>
      </c>
      <c r="H8" s="3">
        <v>1</v>
      </c>
      <c r="I8" t="s">
        <v>28</v>
      </c>
      <c r="J8" t="s">
        <v>29</v>
      </c>
    </row>
    <row r="9" spans="1:9" ht="12.75">
      <c r="A9" s="3">
        <v>8</v>
      </c>
      <c r="B9" t="s">
        <v>30</v>
      </c>
      <c r="C9" s="3">
        <v>103</v>
      </c>
      <c r="D9" s="3">
        <v>1971</v>
      </c>
      <c r="E9" s="3">
        <v>52.12</v>
      </c>
      <c r="F9" s="3" t="s">
        <v>11</v>
      </c>
      <c r="G9" s="3" t="str">
        <f t="shared" si="0"/>
        <v>30 - 39</v>
      </c>
      <c r="H9" s="3">
        <v>3</v>
      </c>
      <c r="I9" t="s">
        <v>14</v>
      </c>
    </row>
    <row r="10" spans="1:10" ht="12.75">
      <c r="A10" s="3">
        <v>9</v>
      </c>
      <c r="B10" t="s">
        <v>31</v>
      </c>
      <c r="C10" s="3">
        <v>72</v>
      </c>
      <c r="D10" s="3">
        <v>1951</v>
      </c>
      <c r="E10" s="3">
        <v>52.45</v>
      </c>
      <c r="F10" s="3" t="s">
        <v>11</v>
      </c>
      <c r="G10" s="3" t="str">
        <f t="shared" si="0"/>
        <v>55 - 59</v>
      </c>
      <c r="H10" s="3">
        <v>1</v>
      </c>
      <c r="I10" t="s">
        <v>32</v>
      </c>
      <c r="J10" t="s">
        <v>33</v>
      </c>
    </row>
    <row r="11" spans="1:10" ht="12.75">
      <c r="A11" s="3">
        <v>10</v>
      </c>
      <c r="B11" t="s">
        <v>34</v>
      </c>
      <c r="C11" s="3">
        <v>65</v>
      </c>
      <c r="D11" s="3">
        <v>1954</v>
      </c>
      <c r="E11" s="3">
        <v>53.05</v>
      </c>
      <c r="F11" s="3" t="s">
        <v>11</v>
      </c>
      <c r="G11" s="3" t="str">
        <f t="shared" si="0"/>
        <v>50 - 54</v>
      </c>
      <c r="H11" s="3">
        <v>1</v>
      </c>
      <c r="I11" t="s">
        <v>32</v>
      </c>
      <c r="J11" s="4" t="s">
        <v>35</v>
      </c>
    </row>
    <row r="12" spans="1:10" ht="12.75">
      <c r="A12" s="3">
        <v>11</v>
      </c>
      <c r="B12" t="s">
        <v>36</v>
      </c>
      <c r="C12" s="3">
        <v>86</v>
      </c>
      <c r="D12" s="3">
        <v>1968</v>
      </c>
      <c r="E12" s="3">
        <v>53.29</v>
      </c>
      <c r="F12" s="3" t="s">
        <v>37</v>
      </c>
      <c r="G12" s="3" t="str">
        <f t="shared" si="0"/>
        <v>40 - 49</v>
      </c>
      <c r="H12" s="3">
        <v>1</v>
      </c>
      <c r="I12" t="s">
        <v>19</v>
      </c>
      <c r="J12" t="s">
        <v>38</v>
      </c>
    </row>
    <row r="13" spans="1:9" ht="12.75">
      <c r="A13" s="3">
        <v>12</v>
      </c>
      <c r="B13" t="s">
        <v>39</v>
      </c>
      <c r="C13" s="3">
        <v>55</v>
      </c>
      <c r="D13" s="3">
        <v>1953</v>
      </c>
      <c r="E13" s="3">
        <v>53.32</v>
      </c>
      <c r="F13" s="3" t="s">
        <v>11</v>
      </c>
      <c r="G13" s="3" t="str">
        <f t="shared" si="0"/>
        <v>55 - 59</v>
      </c>
      <c r="H13" s="3">
        <v>2</v>
      </c>
      <c r="I13" t="s">
        <v>40</v>
      </c>
    </row>
    <row r="14" spans="1:10" ht="12.75">
      <c r="A14" s="3">
        <v>13</v>
      </c>
      <c r="B14" t="s">
        <v>41</v>
      </c>
      <c r="C14" s="3">
        <v>75</v>
      </c>
      <c r="D14" s="3">
        <v>1955</v>
      </c>
      <c r="E14" s="3">
        <v>53.44</v>
      </c>
      <c r="F14" s="3" t="s">
        <v>11</v>
      </c>
      <c r="G14" s="3" t="str">
        <f t="shared" si="0"/>
        <v>50 - 54</v>
      </c>
      <c r="H14" s="3">
        <v>2</v>
      </c>
      <c r="I14" t="s">
        <v>42</v>
      </c>
      <c r="J14" s="5" t="s">
        <v>43</v>
      </c>
    </row>
    <row r="15" spans="1:10" ht="12.75">
      <c r="A15" s="3">
        <v>14</v>
      </c>
      <c r="B15" t="s">
        <v>44</v>
      </c>
      <c r="C15" s="3">
        <v>91</v>
      </c>
      <c r="D15" s="3">
        <v>1975</v>
      </c>
      <c r="E15" s="3">
        <v>54.39</v>
      </c>
      <c r="F15" s="3" t="s">
        <v>11</v>
      </c>
      <c r="G15" s="3" t="str">
        <f t="shared" si="0"/>
        <v>30 - 39</v>
      </c>
      <c r="H15" s="3">
        <v>4</v>
      </c>
      <c r="I15" t="s">
        <v>28</v>
      </c>
      <c r="J15" t="s">
        <v>45</v>
      </c>
    </row>
    <row r="16" spans="1:9" ht="12.75">
      <c r="A16" s="3">
        <v>15</v>
      </c>
      <c r="B16" t="s">
        <v>46</v>
      </c>
      <c r="C16" s="3">
        <v>73</v>
      </c>
      <c r="D16" s="3">
        <v>1982</v>
      </c>
      <c r="E16" s="3">
        <v>55.13</v>
      </c>
      <c r="F16" s="3" t="s">
        <v>11</v>
      </c>
      <c r="G16" s="3" t="str">
        <f t="shared" si="0"/>
        <v>20 - 29</v>
      </c>
      <c r="H16" s="3">
        <v>2</v>
      </c>
      <c r="I16" t="s">
        <v>47</v>
      </c>
    </row>
    <row r="17" spans="1:10" ht="12.75">
      <c r="A17" s="3">
        <v>16</v>
      </c>
      <c r="B17" t="s">
        <v>48</v>
      </c>
      <c r="C17" s="3">
        <v>56</v>
      </c>
      <c r="D17" s="3">
        <v>1990</v>
      </c>
      <c r="E17" s="3">
        <v>55.13</v>
      </c>
      <c r="F17" s="3" t="s">
        <v>11</v>
      </c>
      <c r="G17" s="3" t="str">
        <f t="shared" si="0"/>
        <v>15 - 19</v>
      </c>
      <c r="H17" s="3">
        <v>2</v>
      </c>
      <c r="I17" t="s">
        <v>40</v>
      </c>
      <c r="J17" t="s">
        <v>49</v>
      </c>
    </row>
    <row r="18" spans="1:10" ht="12.75">
      <c r="A18" s="3">
        <v>17</v>
      </c>
      <c r="B18" t="s">
        <v>50</v>
      </c>
      <c r="C18" s="3">
        <v>70</v>
      </c>
      <c r="D18" s="3">
        <v>1971</v>
      </c>
      <c r="E18" s="3">
        <v>55.51</v>
      </c>
      <c r="F18" s="3" t="s">
        <v>11</v>
      </c>
      <c r="G18" s="3" t="str">
        <f t="shared" si="0"/>
        <v>30 - 39</v>
      </c>
      <c r="H18" s="3">
        <v>5</v>
      </c>
      <c r="I18" t="s">
        <v>25</v>
      </c>
      <c r="J18" t="s">
        <v>26</v>
      </c>
    </row>
    <row r="19" spans="1:10" ht="12.75">
      <c r="A19" s="3">
        <v>18</v>
      </c>
      <c r="B19" t="s">
        <v>51</v>
      </c>
      <c r="C19" s="3">
        <v>51</v>
      </c>
      <c r="D19" s="3">
        <v>1959</v>
      </c>
      <c r="E19" s="3">
        <v>55.52</v>
      </c>
      <c r="F19" s="3" t="s">
        <v>11</v>
      </c>
      <c r="G19" s="3" t="str">
        <f t="shared" si="0"/>
        <v>45 - 49</v>
      </c>
      <c r="H19" s="3">
        <v>2</v>
      </c>
      <c r="I19" t="s">
        <v>52</v>
      </c>
      <c r="J19" t="s">
        <v>53</v>
      </c>
    </row>
    <row r="20" spans="1:9" ht="12.75">
      <c r="A20" s="3">
        <v>19</v>
      </c>
      <c r="B20" t="s">
        <v>54</v>
      </c>
      <c r="C20" s="3">
        <v>82</v>
      </c>
      <c r="D20" s="3">
        <v>1963</v>
      </c>
      <c r="E20" s="3">
        <v>55.53</v>
      </c>
      <c r="F20" s="3" t="s">
        <v>11</v>
      </c>
      <c r="G20" s="3" t="str">
        <f t="shared" si="0"/>
        <v>45 - 49</v>
      </c>
      <c r="H20" s="3">
        <v>3</v>
      </c>
      <c r="I20" t="s">
        <v>14</v>
      </c>
    </row>
    <row r="21" spans="1:10" ht="12.75">
      <c r="A21" s="3">
        <v>20</v>
      </c>
      <c r="B21" t="s">
        <v>55</v>
      </c>
      <c r="C21" s="3">
        <v>69</v>
      </c>
      <c r="D21" s="3">
        <v>1972</v>
      </c>
      <c r="E21" s="3">
        <v>56.38</v>
      </c>
      <c r="F21" s="3" t="s">
        <v>11</v>
      </c>
      <c r="G21" s="3" t="str">
        <f t="shared" si="0"/>
        <v>30 - 39</v>
      </c>
      <c r="H21" s="3">
        <v>6</v>
      </c>
      <c r="I21" t="s">
        <v>25</v>
      </c>
      <c r="J21" t="s">
        <v>26</v>
      </c>
    </row>
    <row r="22" spans="1:10" ht="12.75">
      <c r="A22" s="3">
        <v>21</v>
      </c>
      <c r="B22" t="s">
        <v>56</v>
      </c>
      <c r="C22" s="3">
        <v>85</v>
      </c>
      <c r="D22" s="3">
        <v>1965</v>
      </c>
      <c r="E22" s="3">
        <v>57.18</v>
      </c>
      <c r="F22" s="3" t="s">
        <v>11</v>
      </c>
      <c r="G22" s="3" t="str">
        <f t="shared" si="0"/>
        <v>40 - 44</v>
      </c>
      <c r="H22" s="3">
        <v>3</v>
      </c>
      <c r="I22" t="s">
        <v>32</v>
      </c>
      <c r="J22" t="s">
        <v>57</v>
      </c>
    </row>
    <row r="23" spans="1:9" ht="12.75">
      <c r="A23" s="3">
        <v>22</v>
      </c>
      <c r="B23" t="s">
        <v>58</v>
      </c>
      <c r="C23" s="3">
        <v>54</v>
      </c>
      <c r="D23" s="3">
        <v>1953</v>
      </c>
      <c r="E23" s="3">
        <v>57.21</v>
      </c>
      <c r="F23" s="3" t="s">
        <v>11</v>
      </c>
      <c r="G23" s="3" t="str">
        <f t="shared" si="0"/>
        <v>55 - 59</v>
      </c>
      <c r="H23" s="3">
        <v>3</v>
      </c>
      <c r="I23" t="s">
        <v>40</v>
      </c>
    </row>
    <row r="24" spans="1:9" ht="12.75">
      <c r="A24" s="3">
        <v>23</v>
      </c>
      <c r="B24" t="s">
        <v>59</v>
      </c>
      <c r="C24" s="3">
        <v>90</v>
      </c>
      <c r="D24" s="3">
        <v>1974</v>
      </c>
      <c r="E24" s="3">
        <v>58.25</v>
      </c>
      <c r="F24" s="3" t="s">
        <v>11</v>
      </c>
      <c r="G24" s="3" t="str">
        <f t="shared" si="0"/>
        <v>30 - 39</v>
      </c>
      <c r="H24" s="3">
        <v>7</v>
      </c>
      <c r="I24" t="s">
        <v>42</v>
      </c>
    </row>
    <row r="25" spans="1:10" ht="12.75">
      <c r="A25" s="3">
        <v>24</v>
      </c>
      <c r="B25" t="s">
        <v>60</v>
      </c>
      <c r="C25" s="3">
        <v>61</v>
      </c>
      <c r="D25" s="3">
        <v>1986</v>
      </c>
      <c r="E25" s="3">
        <v>58.39</v>
      </c>
      <c r="F25" s="3" t="s">
        <v>37</v>
      </c>
      <c r="G25" s="3" t="str">
        <f t="shared" si="0"/>
        <v>20 - 29</v>
      </c>
      <c r="H25" s="3">
        <v>1</v>
      </c>
      <c r="I25" t="s">
        <v>32</v>
      </c>
      <c r="J25" t="s">
        <v>35</v>
      </c>
    </row>
    <row r="26" spans="1:10" ht="12.75">
      <c r="A26" s="3">
        <v>25</v>
      </c>
      <c r="B26" t="s">
        <v>61</v>
      </c>
      <c r="C26" s="3">
        <v>60</v>
      </c>
      <c r="D26" s="3">
        <v>1949</v>
      </c>
      <c r="E26" s="3">
        <v>58.49</v>
      </c>
      <c r="F26" s="3" t="s">
        <v>11</v>
      </c>
      <c r="G26" s="3" t="str">
        <f t="shared" si="0"/>
        <v>55 - 59</v>
      </c>
      <c r="H26" s="3">
        <v>4</v>
      </c>
      <c r="I26" t="s">
        <v>32</v>
      </c>
      <c r="J26" s="6" t="s">
        <v>62</v>
      </c>
    </row>
    <row r="27" spans="1:10" ht="12.75">
      <c r="A27" s="3">
        <v>26</v>
      </c>
      <c r="B27" t="s">
        <v>63</v>
      </c>
      <c r="C27" s="3">
        <v>1950</v>
      </c>
      <c r="D27" s="3">
        <v>1950</v>
      </c>
      <c r="E27" s="3">
        <v>60.05</v>
      </c>
      <c r="F27" s="3" t="s">
        <v>11</v>
      </c>
      <c r="G27" s="3" t="str">
        <f t="shared" si="0"/>
        <v>55 - 59</v>
      </c>
      <c r="H27" s="3">
        <v>5</v>
      </c>
      <c r="I27" t="s">
        <v>64</v>
      </c>
      <c r="J27" t="s">
        <v>43</v>
      </c>
    </row>
    <row r="28" spans="1:10" ht="12.75">
      <c r="A28" s="3">
        <v>27</v>
      </c>
      <c r="B28" t="s">
        <v>65</v>
      </c>
      <c r="C28" s="3">
        <v>1969</v>
      </c>
      <c r="D28" s="3">
        <v>1969</v>
      </c>
      <c r="E28" s="3">
        <v>61.37</v>
      </c>
      <c r="F28" s="3" t="s">
        <v>11</v>
      </c>
      <c r="G28" s="3" t="str">
        <f t="shared" si="0"/>
        <v>30 - 39</v>
      </c>
      <c r="H28" s="3">
        <v>8</v>
      </c>
      <c r="I28" t="s">
        <v>66</v>
      </c>
      <c r="J28" t="s">
        <v>43</v>
      </c>
    </row>
    <row r="29" spans="1:9" ht="12.75">
      <c r="A29" s="3">
        <v>28</v>
      </c>
      <c r="B29" t="s">
        <v>67</v>
      </c>
      <c r="C29" s="3">
        <v>58</v>
      </c>
      <c r="D29" s="3">
        <v>1962</v>
      </c>
      <c r="E29" s="3">
        <v>61.48</v>
      </c>
      <c r="F29" s="3" t="s">
        <v>37</v>
      </c>
      <c r="G29" s="3" t="str">
        <f t="shared" si="0"/>
        <v>40 - 49</v>
      </c>
      <c r="H29" s="3">
        <v>2</v>
      </c>
      <c r="I29" t="s">
        <v>68</v>
      </c>
    </row>
    <row r="30" spans="1:10" ht="12.75">
      <c r="A30" s="3">
        <v>29</v>
      </c>
      <c r="B30" t="s">
        <v>69</v>
      </c>
      <c r="C30" s="3">
        <v>1949</v>
      </c>
      <c r="D30" s="3">
        <v>1949</v>
      </c>
      <c r="E30" s="3">
        <v>62.02</v>
      </c>
      <c r="F30" s="3" t="s">
        <v>11</v>
      </c>
      <c r="G30" s="3" t="str">
        <f t="shared" si="0"/>
        <v>55 - 59</v>
      </c>
      <c r="H30" s="3">
        <v>6</v>
      </c>
      <c r="I30" t="s">
        <v>14</v>
      </c>
      <c r="J30" t="s">
        <v>43</v>
      </c>
    </row>
    <row r="31" spans="1:9" ht="12.75">
      <c r="A31" s="3">
        <v>30</v>
      </c>
      <c r="B31" t="s">
        <v>70</v>
      </c>
      <c r="C31" s="3">
        <v>94</v>
      </c>
      <c r="D31" s="3">
        <v>1952</v>
      </c>
      <c r="E31" s="3">
        <v>62.31</v>
      </c>
      <c r="F31" s="3" t="s">
        <v>11</v>
      </c>
      <c r="G31" s="3" t="str">
        <f t="shared" si="0"/>
        <v>55 - 59</v>
      </c>
      <c r="H31" s="3">
        <v>7</v>
      </c>
      <c r="I31" t="s">
        <v>71</v>
      </c>
    </row>
    <row r="32" spans="1:10" ht="12.75">
      <c r="A32" s="3">
        <v>31</v>
      </c>
      <c r="B32" t="s">
        <v>72</v>
      </c>
      <c r="C32" s="3">
        <v>77</v>
      </c>
      <c r="D32" s="3">
        <v>1963</v>
      </c>
      <c r="E32" s="3">
        <v>62.46</v>
      </c>
      <c r="F32" s="3" t="s">
        <v>11</v>
      </c>
      <c r="G32" s="3" t="str">
        <f t="shared" si="0"/>
        <v>45 - 49</v>
      </c>
      <c r="H32" s="3">
        <v>4</v>
      </c>
      <c r="I32" t="s">
        <v>28</v>
      </c>
      <c r="J32" t="s">
        <v>45</v>
      </c>
    </row>
    <row r="33" spans="1:9" ht="12.75">
      <c r="A33" s="3">
        <v>32</v>
      </c>
      <c r="B33" t="s">
        <v>73</v>
      </c>
      <c r="C33" s="3">
        <v>87</v>
      </c>
      <c r="D33" s="3">
        <v>1962</v>
      </c>
      <c r="E33" s="3">
        <v>63.29</v>
      </c>
      <c r="F33" s="3" t="s">
        <v>11</v>
      </c>
      <c r="G33" s="3" t="str">
        <f t="shared" si="0"/>
        <v>45 - 49</v>
      </c>
      <c r="H33" s="3">
        <v>5</v>
      </c>
      <c r="I33" t="s">
        <v>74</v>
      </c>
    </row>
    <row r="34" spans="1:10" ht="12.75">
      <c r="A34" s="3">
        <v>33</v>
      </c>
      <c r="B34" t="s">
        <v>75</v>
      </c>
      <c r="C34" s="3">
        <v>50</v>
      </c>
      <c r="D34" s="3">
        <v>1946</v>
      </c>
      <c r="E34" s="3">
        <v>65</v>
      </c>
      <c r="F34" s="3" t="s">
        <v>11</v>
      </c>
      <c r="G34" s="3" t="str">
        <f aca="true" t="shared" si="1" ref="G34:G61">IF(F34="n",VLOOKUP(D34,nok14,2),VLOOKUP(D34,kell,2))</f>
        <v>60 - 64</v>
      </c>
      <c r="H34" s="3">
        <v>1</v>
      </c>
      <c r="I34" t="s">
        <v>32</v>
      </c>
      <c r="J34" t="s">
        <v>76</v>
      </c>
    </row>
    <row r="35" spans="1:10" ht="12.75">
      <c r="A35" s="3">
        <v>34</v>
      </c>
      <c r="B35" t="s">
        <v>77</v>
      </c>
      <c r="C35" s="3">
        <v>1956</v>
      </c>
      <c r="D35" s="3">
        <v>1956</v>
      </c>
      <c r="E35" s="3">
        <v>65.27</v>
      </c>
      <c r="F35" s="3" t="s">
        <v>11</v>
      </c>
      <c r="G35" s="3" t="str">
        <f t="shared" si="1"/>
        <v>50 - 54</v>
      </c>
      <c r="H35" s="3">
        <v>3</v>
      </c>
      <c r="I35" t="s">
        <v>14</v>
      </c>
      <c r="J35" t="s">
        <v>43</v>
      </c>
    </row>
    <row r="36" spans="1:9" ht="12.75">
      <c r="A36" s="3">
        <v>35</v>
      </c>
      <c r="B36" t="s">
        <v>78</v>
      </c>
      <c r="C36" s="3">
        <v>78</v>
      </c>
      <c r="D36" s="3">
        <v>1962</v>
      </c>
      <c r="E36" s="3">
        <v>66.46</v>
      </c>
      <c r="F36" s="3" t="s">
        <v>37</v>
      </c>
      <c r="G36" s="3" t="str">
        <f t="shared" si="1"/>
        <v>40 - 49</v>
      </c>
      <c r="H36" s="3">
        <v>3</v>
      </c>
      <c r="I36" t="s">
        <v>32</v>
      </c>
    </row>
    <row r="37" spans="1:10" ht="12.75">
      <c r="A37" s="3">
        <v>36</v>
      </c>
      <c r="B37" t="s">
        <v>79</v>
      </c>
      <c r="C37" s="3">
        <v>79</v>
      </c>
      <c r="D37" s="3">
        <v>1960</v>
      </c>
      <c r="E37" s="3">
        <v>66.47</v>
      </c>
      <c r="F37" s="3" t="s">
        <v>11</v>
      </c>
      <c r="G37" s="3" t="str">
        <f t="shared" si="1"/>
        <v>45 - 49</v>
      </c>
      <c r="H37" s="3">
        <v>6</v>
      </c>
      <c r="I37" t="s">
        <v>32</v>
      </c>
      <c r="J37" t="s">
        <v>76</v>
      </c>
    </row>
    <row r="38" spans="1:9" ht="12.75">
      <c r="A38" s="3">
        <v>37</v>
      </c>
      <c r="B38" t="s">
        <v>80</v>
      </c>
      <c r="C38" s="3">
        <v>99</v>
      </c>
      <c r="D38" s="3">
        <v>1958</v>
      </c>
      <c r="E38" s="3">
        <v>66.5</v>
      </c>
      <c r="F38" s="3" t="s">
        <v>11</v>
      </c>
      <c r="G38" s="3" t="str">
        <f t="shared" si="1"/>
        <v>50 - 54</v>
      </c>
      <c r="H38" s="3">
        <v>4</v>
      </c>
      <c r="I38" t="s">
        <v>81</v>
      </c>
    </row>
    <row r="39" spans="1:10" ht="12.75">
      <c r="A39" s="3">
        <v>38</v>
      </c>
      <c r="B39" t="s">
        <v>82</v>
      </c>
      <c r="C39" s="3">
        <v>52</v>
      </c>
      <c r="D39" s="3">
        <v>1946</v>
      </c>
      <c r="E39" s="3">
        <v>67.54</v>
      </c>
      <c r="F39" s="3" t="s">
        <v>11</v>
      </c>
      <c r="G39" s="3" t="str">
        <f t="shared" si="1"/>
        <v>60 - 64</v>
      </c>
      <c r="H39" s="3">
        <v>2</v>
      </c>
      <c r="I39" t="s">
        <v>83</v>
      </c>
      <c r="J39" t="s">
        <v>84</v>
      </c>
    </row>
    <row r="40" spans="1:10" ht="12.75">
      <c r="A40" s="3">
        <v>39</v>
      </c>
      <c r="B40" t="s">
        <v>85</v>
      </c>
      <c r="C40" s="3">
        <v>1939</v>
      </c>
      <c r="D40" s="3">
        <v>1939</v>
      </c>
      <c r="E40" s="3">
        <v>68.12</v>
      </c>
      <c r="F40" s="3" t="s">
        <v>11</v>
      </c>
      <c r="G40" s="3" t="str">
        <f t="shared" si="1"/>
        <v>65 - 69</v>
      </c>
      <c r="H40" s="3">
        <v>1</v>
      </c>
      <c r="I40" t="s">
        <v>86</v>
      </c>
      <c r="J40" t="s">
        <v>43</v>
      </c>
    </row>
    <row r="41" spans="1:10" ht="12.75">
      <c r="A41" s="3">
        <v>40</v>
      </c>
      <c r="B41" t="s">
        <v>87</v>
      </c>
      <c r="C41" s="3">
        <v>76</v>
      </c>
      <c r="D41" s="3">
        <v>1990</v>
      </c>
      <c r="E41" s="3">
        <v>68.51</v>
      </c>
      <c r="F41" s="3" t="s">
        <v>11</v>
      </c>
      <c r="G41" s="3" t="str">
        <f t="shared" si="1"/>
        <v>15 - 19</v>
      </c>
      <c r="H41" s="3">
        <v>3</v>
      </c>
      <c r="I41" t="s">
        <v>42</v>
      </c>
      <c r="J41" t="s">
        <v>43</v>
      </c>
    </row>
    <row r="42" spans="1:9" ht="12.75">
      <c r="A42" s="3">
        <v>41</v>
      </c>
      <c r="B42" t="s">
        <v>88</v>
      </c>
      <c r="C42" s="3">
        <v>104</v>
      </c>
      <c r="D42" s="3">
        <v>1965</v>
      </c>
      <c r="E42" s="3">
        <v>69.51</v>
      </c>
      <c r="F42" s="3" t="s">
        <v>11</v>
      </c>
      <c r="G42" s="3" t="str">
        <f t="shared" si="1"/>
        <v>40 - 44</v>
      </c>
      <c r="H42" s="3">
        <v>4</v>
      </c>
      <c r="I42" t="s">
        <v>28</v>
      </c>
    </row>
    <row r="43" spans="1:10" ht="12.75">
      <c r="A43" s="3">
        <v>42</v>
      </c>
      <c r="B43" t="s">
        <v>89</v>
      </c>
      <c r="C43" s="3">
        <v>53</v>
      </c>
      <c r="D43" s="3">
        <v>1962</v>
      </c>
      <c r="E43" s="3">
        <v>71.05</v>
      </c>
      <c r="F43" s="3" t="s">
        <v>11</v>
      </c>
      <c r="G43" s="3" t="str">
        <f t="shared" si="1"/>
        <v>45 - 49</v>
      </c>
      <c r="H43" s="3">
        <v>7</v>
      </c>
      <c r="I43" t="s">
        <v>90</v>
      </c>
      <c r="J43" t="s">
        <v>91</v>
      </c>
    </row>
    <row r="44" spans="1:10" ht="12.75">
      <c r="A44" s="3">
        <v>43</v>
      </c>
      <c r="B44" t="s">
        <v>92</v>
      </c>
      <c r="C44" s="3">
        <v>71</v>
      </c>
      <c r="D44" s="3">
        <v>1985</v>
      </c>
      <c r="E44" s="3">
        <v>72</v>
      </c>
      <c r="F44" s="3" t="s">
        <v>37</v>
      </c>
      <c r="G44" s="3" t="str">
        <f t="shared" si="1"/>
        <v>20 - 29</v>
      </c>
      <c r="H44" s="3">
        <v>2</v>
      </c>
      <c r="I44" t="s">
        <v>25</v>
      </c>
      <c r="J44" t="s">
        <v>26</v>
      </c>
    </row>
    <row r="45" spans="1:9" ht="12.75">
      <c r="A45" s="3">
        <v>44</v>
      </c>
      <c r="B45" t="s">
        <v>93</v>
      </c>
      <c r="C45" s="3">
        <v>80</v>
      </c>
      <c r="D45" s="3">
        <v>1962</v>
      </c>
      <c r="E45" s="3">
        <v>72.22</v>
      </c>
      <c r="F45" s="3" t="s">
        <v>11</v>
      </c>
      <c r="G45" s="3" t="str">
        <f t="shared" si="1"/>
        <v>45 - 49</v>
      </c>
      <c r="H45" s="3">
        <v>8</v>
      </c>
      <c r="I45" t="s">
        <v>94</v>
      </c>
    </row>
    <row r="46" spans="1:9" ht="12.75">
      <c r="A46" s="3">
        <v>45</v>
      </c>
      <c r="B46" t="s">
        <v>95</v>
      </c>
      <c r="C46" s="3">
        <v>84</v>
      </c>
      <c r="D46" s="3">
        <v>1993</v>
      </c>
      <c r="E46" s="3">
        <v>74.16</v>
      </c>
      <c r="F46" s="3" t="s">
        <v>37</v>
      </c>
      <c r="G46" s="3" t="str">
        <f t="shared" si="1"/>
        <v>15 - 19</v>
      </c>
      <c r="H46" s="3">
        <v>1</v>
      </c>
      <c r="I46" t="s">
        <v>14</v>
      </c>
    </row>
    <row r="47" spans="1:10" ht="12.75">
      <c r="A47" s="3">
        <v>46</v>
      </c>
      <c r="B47" t="s">
        <v>96</v>
      </c>
      <c r="C47" s="3">
        <v>68</v>
      </c>
      <c r="D47" s="3">
        <v>1960</v>
      </c>
      <c r="E47" s="3">
        <v>75.03</v>
      </c>
      <c r="F47" s="3" t="s">
        <v>37</v>
      </c>
      <c r="G47" s="3" t="str">
        <f t="shared" si="1"/>
        <v>40 - 49</v>
      </c>
      <c r="H47" s="3">
        <v>4</v>
      </c>
      <c r="J47" t="s">
        <v>26</v>
      </c>
    </row>
    <row r="48" spans="1:10" ht="12.75">
      <c r="A48" s="3">
        <v>47</v>
      </c>
      <c r="B48" t="s">
        <v>97</v>
      </c>
      <c r="C48" s="3">
        <v>1933</v>
      </c>
      <c r="D48" s="3">
        <v>1933</v>
      </c>
      <c r="E48" s="3">
        <v>75.52</v>
      </c>
      <c r="F48" s="3" t="s">
        <v>11</v>
      </c>
      <c r="G48" s="3" t="str">
        <f t="shared" si="1"/>
        <v>70 felett</v>
      </c>
      <c r="H48" s="3">
        <v>1</v>
      </c>
      <c r="I48" t="s">
        <v>98</v>
      </c>
      <c r="J48" t="s">
        <v>43</v>
      </c>
    </row>
    <row r="49" spans="1:10" ht="12.75">
      <c r="A49" s="3">
        <v>48</v>
      </c>
      <c r="B49" t="s">
        <v>99</v>
      </c>
      <c r="C49" s="3">
        <v>96</v>
      </c>
      <c r="D49" s="3">
        <v>1984</v>
      </c>
      <c r="E49" s="3">
        <v>76.1</v>
      </c>
      <c r="F49" s="3" t="s">
        <v>37</v>
      </c>
      <c r="G49" s="3" t="str">
        <f t="shared" si="1"/>
        <v>20 - 29</v>
      </c>
      <c r="H49" s="3">
        <v>3</v>
      </c>
      <c r="I49" t="s">
        <v>14</v>
      </c>
      <c r="J49" t="s">
        <v>43</v>
      </c>
    </row>
    <row r="50" spans="1:9" ht="12.75">
      <c r="A50" s="3">
        <v>49</v>
      </c>
      <c r="B50" t="s">
        <v>100</v>
      </c>
      <c r="C50" s="3">
        <v>101</v>
      </c>
      <c r="D50" s="3">
        <v>1963</v>
      </c>
      <c r="E50" s="3">
        <v>76.38</v>
      </c>
      <c r="F50" s="3" t="s">
        <v>37</v>
      </c>
      <c r="G50" s="3" t="str">
        <f t="shared" si="1"/>
        <v>40 - 49</v>
      </c>
      <c r="H50" s="3">
        <v>5</v>
      </c>
      <c r="I50" t="s">
        <v>25</v>
      </c>
    </row>
    <row r="51" spans="1:10" ht="12.75">
      <c r="A51" s="3">
        <v>50</v>
      </c>
      <c r="B51" t="s">
        <v>101</v>
      </c>
      <c r="C51" s="3">
        <v>1938</v>
      </c>
      <c r="D51" s="3">
        <v>1938</v>
      </c>
      <c r="E51" s="3">
        <v>78.02</v>
      </c>
      <c r="F51" s="3" t="s">
        <v>11</v>
      </c>
      <c r="G51" s="3" t="str">
        <f t="shared" si="1"/>
        <v>70 felett</v>
      </c>
      <c r="H51" s="3">
        <v>2</v>
      </c>
      <c r="I51" t="s">
        <v>14</v>
      </c>
      <c r="J51" t="s">
        <v>43</v>
      </c>
    </row>
    <row r="52" spans="1:9" ht="12.75">
      <c r="A52" s="3">
        <v>51</v>
      </c>
      <c r="B52" t="s">
        <v>102</v>
      </c>
      <c r="C52" s="3">
        <v>100</v>
      </c>
      <c r="D52" s="3">
        <v>1963</v>
      </c>
      <c r="E52" s="3">
        <v>79.02</v>
      </c>
      <c r="F52" s="3" t="s">
        <v>11</v>
      </c>
      <c r="G52" s="3" t="str">
        <f t="shared" si="1"/>
        <v>45 - 49</v>
      </c>
      <c r="H52" s="3">
        <v>9</v>
      </c>
      <c r="I52" t="s">
        <v>103</v>
      </c>
    </row>
    <row r="53" spans="1:9" ht="12.75">
      <c r="A53" s="3">
        <v>52</v>
      </c>
      <c r="B53" t="s">
        <v>104</v>
      </c>
      <c r="C53" s="3">
        <v>98</v>
      </c>
      <c r="D53" s="3">
        <v>1942</v>
      </c>
      <c r="E53" s="3">
        <v>81.32</v>
      </c>
      <c r="F53" s="3" t="s">
        <v>11</v>
      </c>
      <c r="G53" s="3" t="str">
        <f t="shared" si="1"/>
        <v>65 - 69</v>
      </c>
      <c r="H53" s="3">
        <v>2</v>
      </c>
      <c r="I53" t="s">
        <v>105</v>
      </c>
    </row>
    <row r="54" spans="1:10" ht="12.75">
      <c r="A54" s="3">
        <v>53</v>
      </c>
      <c r="B54" t="s">
        <v>106</v>
      </c>
      <c r="C54" s="3">
        <v>57</v>
      </c>
      <c r="D54" s="3">
        <v>1938</v>
      </c>
      <c r="E54" s="3">
        <v>82.12</v>
      </c>
      <c r="F54" s="3" t="s">
        <v>11</v>
      </c>
      <c r="G54" s="3" t="str">
        <f t="shared" si="1"/>
        <v>70 felett</v>
      </c>
      <c r="H54" s="3">
        <v>3</v>
      </c>
      <c r="I54" t="s">
        <v>32</v>
      </c>
      <c r="J54" s="6" t="s">
        <v>76</v>
      </c>
    </row>
    <row r="55" spans="1:9" ht="12.75">
      <c r="A55" s="3">
        <v>54</v>
      </c>
      <c r="B55" t="s">
        <v>107</v>
      </c>
      <c r="C55" s="3">
        <v>93</v>
      </c>
      <c r="D55" s="3">
        <v>1964</v>
      </c>
      <c r="E55" s="3">
        <v>85.27</v>
      </c>
      <c r="F55" s="3" t="s">
        <v>37</v>
      </c>
      <c r="G55" s="3" t="str">
        <f t="shared" si="1"/>
        <v>40 - 49</v>
      </c>
      <c r="H55" s="3">
        <v>6</v>
      </c>
      <c r="I55" t="s">
        <v>108</v>
      </c>
    </row>
    <row r="56" spans="1:9" ht="12.75">
      <c r="A56" s="3" t="s">
        <v>109</v>
      </c>
      <c r="B56" t="s">
        <v>110</v>
      </c>
      <c r="C56" s="3">
        <v>105</v>
      </c>
      <c r="D56" s="3">
        <v>1988</v>
      </c>
      <c r="E56" s="3" t="s">
        <v>109</v>
      </c>
      <c r="F56" s="3" t="s">
        <v>11</v>
      </c>
      <c r="G56" s="3" t="str">
        <f t="shared" si="1"/>
        <v>20 - 29</v>
      </c>
      <c r="H56" s="3" t="s">
        <v>109</v>
      </c>
      <c r="I56" t="s">
        <v>28</v>
      </c>
    </row>
    <row r="57" spans="1:9" ht="12.75">
      <c r="A57" s="3" t="s">
        <v>109</v>
      </c>
      <c r="B57" t="s">
        <v>111</v>
      </c>
      <c r="C57" s="3">
        <v>102</v>
      </c>
      <c r="D57" s="3">
        <v>1985</v>
      </c>
      <c r="E57" s="3" t="s">
        <v>109</v>
      </c>
      <c r="F57" s="3" t="s">
        <v>37</v>
      </c>
      <c r="G57" s="3" t="str">
        <f t="shared" si="1"/>
        <v>20 - 29</v>
      </c>
      <c r="H57" s="3" t="s">
        <v>109</v>
      </c>
      <c r="I57" t="s">
        <v>25</v>
      </c>
    </row>
    <row r="58" spans="1:10" ht="12.75">
      <c r="A58" s="3" t="s">
        <v>109</v>
      </c>
      <c r="B58" t="s">
        <v>112</v>
      </c>
      <c r="C58" s="3">
        <v>95</v>
      </c>
      <c r="D58" s="3">
        <v>1955</v>
      </c>
      <c r="E58" s="3" t="s">
        <v>109</v>
      </c>
      <c r="F58" s="3" t="s">
        <v>11</v>
      </c>
      <c r="G58" s="3" t="str">
        <f t="shared" si="1"/>
        <v>50 - 54</v>
      </c>
      <c r="H58" s="3" t="s">
        <v>109</v>
      </c>
      <c r="I58" t="s">
        <v>28</v>
      </c>
      <c r="J58" t="s">
        <v>113</v>
      </c>
    </row>
    <row r="59" spans="1:9" ht="12.75">
      <c r="A59" s="3" t="s">
        <v>109</v>
      </c>
      <c r="B59" t="s">
        <v>114</v>
      </c>
      <c r="C59" s="3">
        <v>89</v>
      </c>
      <c r="D59" s="3">
        <v>1937</v>
      </c>
      <c r="E59" s="3" t="s">
        <v>109</v>
      </c>
      <c r="F59" s="3" t="s">
        <v>11</v>
      </c>
      <c r="G59" s="3" t="str">
        <f t="shared" si="1"/>
        <v>70 felett</v>
      </c>
      <c r="H59" s="3" t="s">
        <v>109</v>
      </c>
      <c r="I59" t="s">
        <v>74</v>
      </c>
    </row>
    <row r="60" spans="1:9" ht="12.75">
      <c r="A60" s="3" t="s">
        <v>109</v>
      </c>
      <c r="B60" t="s">
        <v>115</v>
      </c>
      <c r="C60" s="3">
        <v>81</v>
      </c>
      <c r="D60" s="3">
        <v>1990</v>
      </c>
      <c r="E60" s="3" t="s">
        <v>109</v>
      </c>
      <c r="F60" s="3" t="s">
        <v>11</v>
      </c>
      <c r="G60" s="3" t="str">
        <f t="shared" si="1"/>
        <v>15 - 19</v>
      </c>
      <c r="H60" s="3" t="s">
        <v>109</v>
      </c>
      <c r="I60" t="s">
        <v>94</v>
      </c>
    </row>
    <row r="61" spans="1:10" ht="12.75">
      <c r="A61" s="3" t="s">
        <v>109</v>
      </c>
      <c r="B61" t="s">
        <v>116</v>
      </c>
      <c r="C61" s="3">
        <v>74</v>
      </c>
      <c r="D61" s="3">
        <v>1975</v>
      </c>
      <c r="E61" s="3" t="s">
        <v>109</v>
      </c>
      <c r="F61" s="3" t="s">
        <v>11</v>
      </c>
      <c r="G61" s="3" t="str">
        <f t="shared" si="1"/>
        <v>30 - 39</v>
      </c>
      <c r="H61" s="3" t="s">
        <v>109</v>
      </c>
      <c r="I61" t="s">
        <v>117</v>
      </c>
      <c r="J61" s="7" t="s">
        <v>118</v>
      </c>
    </row>
    <row r="62" spans="1:8" ht="12.75">
      <c r="A62" s="3"/>
      <c r="C62" s="3"/>
      <c r="D62" s="3"/>
      <c r="E62" s="3"/>
      <c r="F62" s="3"/>
      <c r="G62" s="3"/>
      <c r="H62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Tisztv</dc:creator>
  <cp:keywords/>
  <dc:description/>
  <cp:lastModifiedBy>Tisztv</cp:lastModifiedBy>
  <dcterms:created xsi:type="dcterms:W3CDTF">2008-06-12T09:26:40Z</dcterms:created>
  <dcterms:modified xsi:type="dcterms:W3CDTF">2008-06-12T09:27:44Z</dcterms:modified>
  <cp:category/>
  <cp:version/>
  <cp:contentType/>
  <cp:contentStatus/>
</cp:coreProperties>
</file>